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emailradford.sharepoint.com/sites/OG-vpsa-administration/Shared Documents/Shared Documents - OG-VPSA-Administration/Annual Reports/"/>
    </mc:Choice>
  </mc:AlternateContent>
  <xr:revisionPtr revIDLastSave="2" documentId="8_{8710ECA2-92D4-47D9-A345-4DD368D43419}" xr6:coauthVersionLast="47" xr6:coauthVersionMax="47" xr10:uidLastSave="{20C4DF38-87B1-413F-B0B3-4806A7F7BC2C}"/>
  <bookViews>
    <workbookView xWindow="-29385" yWindow="4125" windowWidth="28800" windowHeight="15285" xr2:uid="{17B2B419-6A55-44AA-BD52-5A4E27716FF7}"/>
  </bookViews>
  <sheets>
    <sheet name="2025-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6" i="1" l="1"/>
  <c r="I55" i="1"/>
  <c r="I44" i="1"/>
  <c r="I34" i="1"/>
  <c r="I27" i="1"/>
  <c r="I18" i="1"/>
  <c r="I11" i="1"/>
  <c r="I68" i="1" s="1"/>
</calcChain>
</file>

<file path=xl/sharedStrings.xml><?xml version="1.0" encoding="utf-8"?>
<sst xmlns="http://schemas.openxmlformats.org/spreadsheetml/2006/main" count="91" uniqueCount="91">
  <si>
    <t>Annual Reporting of Student Activity Fees</t>
  </si>
  <si>
    <t>ORG Account #</t>
  </si>
  <si>
    <t>Student Organization | Account Names</t>
  </si>
  <si>
    <t>2025-26                                    Base Budget</t>
  </si>
  <si>
    <t>Administrative Accounts</t>
  </si>
  <si>
    <t>Student Activities Adminstration</t>
  </si>
  <si>
    <t>Campus Speaker Series</t>
  </si>
  <si>
    <t>Greek Life Operating</t>
  </si>
  <si>
    <t>Credit Card Charges</t>
  </si>
  <si>
    <t>Auxillary Indirect Costs</t>
  </si>
  <si>
    <t>Subtotal Administrative</t>
  </si>
  <si>
    <t>Provost - College of Visual &amp; Performing Arts</t>
  </si>
  <si>
    <t>Art Exhibition Committee</t>
  </si>
  <si>
    <t>Dance Theatre</t>
  </si>
  <si>
    <t>Theater</t>
  </si>
  <si>
    <t>University Performance Series</t>
  </si>
  <si>
    <t>Subtotal Provost-College of Visual &amp; Performing Arts</t>
  </si>
  <si>
    <t>Student Finance Committee (SFC) Allocated</t>
  </si>
  <si>
    <t xml:space="preserve">The groups listed in this section can apply for an annual budget to fully or partially fund their operational and programming needs.    The Student Finance Committee, a student led group, reviews requests and approves budget allocations. </t>
  </si>
  <si>
    <t>Diversity Awareness Programming Board (DAP)</t>
  </si>
  <si>
    <t>DAP Operating &amp; Programming</t>
  </si>
  <si>
    <t>DAP Cultural Excursions</t>
  </si>
  <si>
    <t>DAP Distinguished Speaker Series</t>
  </si>
  <si>
    <t>Subtotal DAP</t>
  </si>
  <si>
    <r>
      <t xml:space="preserve">Radford Student Programming and Campus Events (R-SPaCE) </t>
    </r>
    <r>
      <rPr>
        <b/>
        <vertAlign val="superscript"/>
        <sz val="10"/>
        <rFont val="Arial"/>
        <family val="2"/>
      </rPr>
      <t>(4)</t>
    </r>
  </si>
  <si>
    <t>R-SPaCE Operating</t>
  </si>
  <si>
    <t>R-SPaCE-Space Movies</t>
  </si>
  <si>
    <t>R-SPaCE-Space Spectrum</t>
  </si>
  <si>
    <t>R-SPaCE-Space Concerts</t>
  </si>
  <si>
    <t>Subtotal R-Space</t>
  </si>
  <si>
    <r>
      <t xml:space="preserve">OTHER PROGRAMS </t>
    </r>
    <r>
      <rPr>
        <b/>
        <vertAlign val="superscript"/>
        <sz val="10"/>
        <rFont val="Arial"/>
        <family val="2"/>
      </rPr>
      <t>(5)</t>
    </r>
  </si>
  <si>
    <r>
      <t xml:space="preserve">Sports Club Council </t>
    </r>
    <r>
      <rPr>
        <vertAlign val="superscript"/>
        <sz val="10"/>
        <rFont val="Arial"/>
        <family val="2"/>
      </rPr>
      <t>(5.a)</t>
    </r>
  </si>
  <si>
    <r>
      <t xml:space="preserve">RU Peer Educators </t>
    </r>
    <r>
      <rPr>
        <vertAlign val="superscript"/>
        <sz val="10"/>
        <rFont val="Arial"/>
        <family val="2"/>
      </rPr>
      <t>(5.b)</t>
    </r>
  </si>
  <si>
    <r>
      <t xml:space="preserve">Appalachian Events Committee </t>
    </r>
    <r>
      <rPr>
        <vertAlign val="superscript"/>
        <sz val="10"/>
        <rFont val="Arial"/>
        <family val="2"/>
      </rPr>
      <t>(5.c)</t>
    </r>
  </si>
  <si>
    <r>
      <t>Club Program Committee (</t>
    </r>
    <r>
      <rPr>
        <vertAlign val="superscript"/>
        <sz val="10"/>
        <rFont val="Arial"/>
        <family val="2"/>
      </rPr>
      <t>5.d)</t>
    </r>
  </si>
  <si>
    <r>
      <t xml:space="preserve">Student Activities Contingency </t>
    </r>
    <r>
      <rPr>
        <vertAlign val="superscript"/>
        <sz val="10"/>
        <rFont val="Arial"/>
        <family val="2"/>
      </rPr>
      <t>(5.f)</t>
    </r>
  </si>
  <si>
    <r>
      <t xml:space="preserve">Student Leader Compensation </t>
    </r>
    <r>
      <rPr>
        <vertAlign val="superscript"/>
        <sz val="10"/>
        <rFont val="Arial"/>
        <family val="2"/>
      </rPr>
      <t>(5.g)</t>
    </r>
  </si>
  <si>
    <t>Citizen Leader (5.h)</t>
  </si>
  <si>
    <t>Subtotal Other Programs</t>
  </si>
  <si>
    <r>
      <t xml:space="preserve">STUDENT MEDIA </t>
    </r>
    <r>
      <rPr>
        <b/>
        <vertAlign val="superscript"/>
        <sz val="10"/>
        <rFont val="Arial"/>
        <family val="2"/>
      </rPr>
      <t>(6)</t>
    </r>
  </si>
  <si>
    <t>Whim</t>
  </si>
  <si>
    <t>Beehive</t>
  </si>
  <si>
    <t>Exit 109</t>
  </si>
  <si>
    <t>Radford On Camera- ROC-TV</t>
  </si>
  <si>
    <t>Radio Free Radford</t>
  </si>
  <si>
    <t>Media Operating</t>
  </si>
  <si>
    <t>Tartan</t>
  </si>
  <si>
    <t>Media Revenue</t>
  </si>
  <si>
    <t>Subtotal Media</t>
  </si>
  <si>
    <t>STUDENT GOVERNMENT ASSOCIATION (SGA) (7)</t>
  </si>
  <si>
    <t>Legislative Action Committee</t>
  </si>
  <si>
    <t>SGA Operating</t>
  </si>
  <si>
    <t>SGA - Athletic Promotions Committee</t>
  </si>
  <si>
    <t xml:space="preserve">SGA - Off Campus Student </t>
  </si>
  <si>
    <t>SGA - Black Student Affairs Council</t>
  </si>
  <si>
    <t>SGA - International Student Affairs Council</t>
  </si>
  <si>
    <t>SGA Public Relations</t>
  </si>
  <si>
    <t xml:space="preserve">SGA - Unity Fest </t>
  </si>
  <si>
    <t>Subtotal SGA</t>
  </si>
  <si>
    <t>GRAND TOTAL</t>
  </si>
  <si>
    <r>
      <t xml:space="preserve">Annual reporting of the use of student activity fees as required by Code of </t>
    </r>
    <r>
      <rPr>
        <b/>
        <sz val="11"/>
        <color rgb="FF000000"/>
        <rFont val="Calibri"/>
        <family val="2"/>
      </rPr>
      <t>Virginia - Section 23.1-408.</t>
    </r>
  </si>
  <si>
    <t>Footnotes:</t>
  </si>
  <si>
    <t>(1.a)</t>
  </si>
  <si>
    <t xml:space="preserve">General operating expenses for student activities related items: RU Involved license, music license, security charges, SOAR operating costs, student wages, computer replacement, Family Weekend, student involvement, etc. </t>
  </si>
  <si>
    <t>(1.b)</t>
  </si>
  <si>
    <t>Administrative account for contractual costs of bringing high profile speakers to campus.</t>
  </si>
  <si>
    <t>(1.c)</t>
  </si>
  <si>
    <t>Administrative account for the operations of the Greek Life Office.</t>
  </si>
  <si>
    <t>(1.e)</t>
  </si>
  <si>
    <t>Credit card charges for ticket sales through the student union.</t>
  </si>
  <si>
    <t>(1.f)</t>
  </si>
  <si>
    <t>Administrative overhead charge by the university assessed to auxiliary enterprises for services rendered.</t>
  </si>
  <si>
    <t>Funding is provided  to student organizations in the College of Visual and Performing Arts to support experiential learning by exposing students to the creative process in practice with distinguished guest speakers and artists, master classes and workshops with internationally renowned professional performers.</t>
  </si>
  <si>
    <t>Diversity Awareness Programming Board (DAP) - Sponsors cultural, education, social, and entertainment activities that stimulate interest and heightened awareness of the contribution of minorities across the world.    DAP board is open to all RU Students.</t>
  </si>
  <si>
    <t>R-SPaCE sponsors free or low cost activities providing educational, and entertaining events to promote student engagement and involvement including large concerts, weekly movie showings, novelty events, arcade games, late night programs, etc.</t>
  </si>
  <si>
    <t>(5.a)</t>
  </si>
  <si>
    <t>Provides partial funding to recognized sports clubs that participate in collegiate leagues similar to those of varsity teams.</t>
  </si>
  <si>
    <t>(5.b)</t>
  </si>
  <si>
    <t>RU Peer Educators provide information and resources in an informal environment conducive to exchange and open communications.  Peer Educators are students certified in peer education that develop programs designed to facilitate the open and honest discussion of health and safety issues and the development of responsible habits and attitudes around these topics.</t>
  </si>
  <si>
    <t>(5.c)</t>
  </si>
  <si>
    <t>The Appalachian Events Committee (AEC) is made up of students, faculty and staff members who are interested in the Appalachian region, its history, culture and preservation. The Appalachian Events Committee sponsors a number of events on campus that are open to the campus community and general public. AEC members also attend seminars, concerts and conventions that feature Appalachia and its people.</t>
  </si>
  <si>
    <t>(5.d)</t>
  </si>
  <si>
    <t>Club Programming Committee - Provides funding to registered student organizations that are not directly funded by SFC.  Funding Organizations submit applications and (CPC) is available for registered student organizations to host on-campus programs or to attend conferences or other out-of-town activities.</t>
  </si>
  <si>
    <t>(5.f)</t>
  </si>
  <si>
    <t>Administrative account to respond to changes in enrollment fluctuations and decline in fee revenue.  Also used to support one-time funding requests approved by SFC during academic year.</t>
  </si>
  <si>
    <t>(5.g)</t>
  </si>
  <si>
    <t>Administrative account to pay students in designated leadership roles in SGA, DAP, R-Space, and Student Media outlined in Student Finance Committee Guidelines.</t>
  </si>
  <si>
    <t>Student Media groups strive to inform, educate, entertain, inspire and learn about the process involved in the publication or broadcast of the various media outlets.</t>
  </si>
  <si>
    <t>(h)</t>
  </si>
  <si>
    <t>The Citizen Leader Program is committed to providing financial support to students and faculty engaging in learning experiences that align with our program's learning outcomes.</t>
  </si>
  <si>
    <t>The Student Government Association is the legislative arm of the student body.  Through special initiatives and programming SGA strives to insure that all students' voices are heard and engage students in important political issues.  The SGA also provides for programs and activities that support the unity and diversity of the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</si>
</sst>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Aptos Narrow"/>
      <family val="2"/>
      <scheme val="minor"/>
    </font>
    <font>
      <b/>
      <sz val="11"/>
      <color theme="1"/>
      <name val="Aptos Narrow"/>
      <family val="2"/>
      <scheme val="minor"/>
    </font>
    <font>
      <b/>
      <sz val="12"/>
      <color theme="1"/>
      <name val="Tahoma"/>
      <family val="2"/>
    </font>
    <font>
      <b/>
      <sz val="10"/>
      <color theme="1"/>
      <name val="Tahoma"/>
      <family val="2"/>
    </font>
    <font>
      <i/>
      <sz val="10"/>
      <color theme="1"/>
      <name val="Tahoma"/>
      <family val="2"/>
    </font>
    <font>
      <sz val="10"/>
      <name val="Arial"/>
      <family val="2"/>
    </font>
    <font>
      <b/>
      <sz val="10"/>
      <name val="Arial"/>
      <family val="2"/>
    </font>
    <font>
      <b/>
      <vertAlign val="superscript"/>
      <sz val="10"/>
      <name val="Arial"/>
      <family val="2"/>
    </font>
    <font>
      <i/>
      <sz val="10"/>
      <name val="Arial"/>
      <family val="2"/>
    </font>
    <font>
      <vertAlign val="superscript"/>
      <sz val="10"/>
      <name val="Arial"/>
      <family val="2"/>
    </font>
    <font>
      <b/>
      <sz val="12"/>
      <name val="Arial"/>
      <family val="2"/>
    </font>
    <font>
      <sz val="11"/>
      <color rgb="FF000000"/>
      <name val="Calibri"/>
      <family val="2"/>
    </font>
    <font>
      <b/>
      <sz val="11"/>
      <color rgb="FF000000"/>
      <name val="Calibri"/>
      <family val="2"/>
    </font>
    <font>
      <b/>
      <sz val="12"/>
      <color rgb="FF000000"/>
      <name val="Arial"/>
      <family val="2"/>
    </font>
    <font>
      <vertAlign val="superscript"/>
      <sz val="11"/>
      <color rgb="FF000000"/>
      <name val="Calibri"/>
      <family val="2"/>
    </font>
    <font>
      <sz val="10"/>
      <color rgb="FF00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FFFF"/>
        <bgColor rgb="FF000000"/>
      </patternFill>
    </fill>
    <fill>
      <patternFill patternType="solid">
        <fgColor theme="0" tint="-0.14999847407452621"/>
        <bgColor rgb="FF000000"/>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2" fillId="0" borderId="0" xfId="0" applyFont="1" applyAlignment="1">
      <alignment horizontal="center"/>
    </xf>
    <xf numFmtId="0" fontId="1" fillId="0" borderId="0" xfId="0" applyFont="1" applyAlignment="1">
      <alignment horizontal="center" wrapText="1"/>
    </xf>
    <xf numFmtId="0" fontId="1" fillId="0" borderId="0" xfId="0" applyFont="1" applyAlignment="1">
      <alignment horizontal="center"/>
    </xf>
    <xf numFmtId="0" fontId="3" fillId="2" borderId="0" xfId="0" applyFont="1" applyFill="1" applyAlignment="1">
      <alignment horizontal="center"/>
    </xf>
    <xf numFmtId="0" fontId="0" fillId="0" borderId="0" xfId="0" applyAlignment="1">
      <alignment horizontal="left"/>
    </xf>
    <xf numFmtId="44" fontId="0" fillId="0" borderId="0" xfId="0" applyNumberFormat="1"/>
    <xf numFmtId="0" fontId="4" fillId="0" borderId="0" xfId="0" applyFont="1" applyAlignment="1">
      <alignment horizontal="left"/>
    </xf>
    <xf numFmtId="0" fontId="5" fillId="3" borderId="1" xfId="0" applyFont="1" applyFill="1" applyBorder="1" applyAlignment="1">
      <alignment horizontal="center" vertical="center" wrapText="1"/>
    </xf>
    <xf numFmtId="0" fontId="6" fillId="4" borderId="0" xfId="0" applyFont="1" applyFill="1" applyAlignment="1">
      <alignment horizontal="center"/>
    </xf>
    <xf numFmtId="0" fontId="5" fillId="0" borderId="0" xfId="0" applyFont="1" applyAlignment="1">
      <alignment horizontal="left" indent="3"/>
    </xf>
    <xf numFmtId="0" fontId="8" fillId="0" borderId="0" xfId="0" applyFont="1" applyAlignment="1">
      <alignment horizontal="left" indent="3"/>
    </xf>
    <xf numFmtId="0" fontId="5" fillId="0" borderId="0" xfId="0" applyFont="1"/>
    <xf numFmtId="0" fontId="5" fillId="0" borderId="0" xfId="0" applyFont="1" applyAlignment="1">
      <alignment horizontal="left"/>
    </xf>
    <xf numFmtId="0" fontId="5" fillId="5" borderId="0" xfId="0" applyFont="1" applyFill="1" applyAlignment="1">
      <alignment horizontal="left"/>
    </xf>
    <xf numFmtId="0" fontId="8" fillId="0" borderId="0" xfId="0" applyFont="1" applyAlignment="1">
      <alignment horizontal="left"/>
    </xf>
    <xf numFmtId="0" fontId="8" fillId="0" borderId="0" xfId="0" applyFont="1"/>
    <xf numFmtId="0" fontId="8" fillId="0" borderId="0" xfId="0" applyFont="1" applyAlignment="1">
      <alignment horizontal="left" indent="3"/>
    </xf>
    <xf numFmtId="0" fontId="10" fillId="4" borderId="0" xfId="0" applyFont="1" applyFill="1" applyAlignment="1">
      <alignment horizontal="left"/>
    </xf>
    <xf numFmtId="44" fontId="10" fillId="4" borderId="0" xfId="0" applyNumberFormat="1" applyFont="1" applyFill="1" applyAlignment="1">
      <alignment horizontal="left"/>
    </xf>
    <xf numFmtId="0" fontId="11" fillId="0" borderId="2" xfId="0" applyFont="1" applyBorder="1" applyAlignment="1">
      <alignment horizontal="left" wrapText="1"/>
    </xf>
    <xf numFmtId="0" fontId="11" fillId="0" borderId="3" xfId="0" applyFont="1" applyBorder="1" applyAlignment="1">
      <alignment horizontal="left" wrapText="1"/>
    </xf>
    <xf numFmtId="0" fontId="11" fillId="0" borderId="4" xfId="0" applyFont="1" applyBorder="1" applyAlignment="1">
      <alignment horizontal="left" wrapText="1"/>
    </xf>
    <xf numFmtId="0" fontId="11" fillId="0" borderId="0" xfId="0" applyFont="1" applyAlignment="1">
      <alignment horizontal="right" vertical="top"/>
    </xf>
    <xf numFmtId="0" fontId="13" fillId="0" borderId="0" xfId="0" applyFont="1" applyAlignment="1">
      <alignment vertical="top"/>
    </xf>
    <xf numFmtId="0" fontId="11" fillId="0" borderId="0" xfId="0" applyFont="1" applyAlignment="1">
      <alignment vertical="top"/>
    </xf>
    <xf numFmtId="0" fontId="14" fillId="0" borderId="0" xfId="0" applyFont="1" applyAlignment="1">
      <alignment horizontal="right" vertical="top"/>
    </xf>
    <xf numFmtId="0" fontId="15" fillId="0" borderId="0" xfId="0" applyFont="1" applyAlignment="1">
      <alignment horizontal="center" vertical="top" wrapText="1"/>
    </xf>
    <xf numFmtId="0" fontId="5"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B169C-10AB-4916-B69F-FD1FF0A7DFC9}">
  <dimension ref="A1:K90"/>
  <sheetViews>
    <sheetView tabSelected="1" workbookViewId="0">
      <selection activeCell="L13" sqref="L13"/>
    </sheetView>
  </sheetViews>
  <sheetFormatPr defaultRowHeight="15" x14ac:dyDescent="0.25"/>
  <cols>
    <col min="2" max="2" width="3.7109375" bestFit="1" customWidth="1"/>
    <col min="3" max="3" width="13.42578125" bestFit="1" customWidth="1"/>
    <col min="9" max="9" width="15.5703125" style="6" bestFit="1" customWidth="1"/>
  </cols>
  <sheetData>
    <row r="1" spans="1:11" ht="15.75" x14ac:dyDescent="0.25">
      <c r="B1" s="1" t="s">
        <v>0</v>
      </c>
      <c r="C1" s="1"/>
      <c r="D1" s="1"/>
      <c r="E1" s="1"/>
      <c r="F1" s="1"/>
      <c r="G1" s="1"/>
      <c r="H1" s="1"/>
      <c r="I1" s="1"/>
      <c r="J1" s="1"/>
      <c r="K1" s="1"/>
    </row>
    <row r="2" spans="1:11" x14ac:dyDescent="0.25">
      <c r="A2" s="2" t="s">
        <v>1</v>
      </c>
      <c r="B2" s="3" t="s">
        <v>2</v>
      </c>
      <c r="C2" s="3"/>
      <c r="D2" s="3"/>
      <c r="E2" s="3"/>
      <c r="F2" s="3"/>
      <c r="G2" s="3"/>
      <c r="H2" s="2" t="s">
        <v>3</v>
      </c>
      <c r="I2" s="2"/>
    </row>
    <row r="3" spans="1:11" ht="27" customHeight="1" x14ac:dyDescent="0.25">
      <c r="A3" s="2"/>
      <c r="B3" s="3"/>
      <c r="C3" s="3"/>
      <c r="D3" s="3"/>
      <c r="E3" s="3"/>
      <c r="F3" s="3"/>
      <c r="G3" s="3"/>
      <c r="H3" s="2"/>
      <c r="I3" s="2"/>
    </row>
    <row r="4" spans="1:11" x14ac:dyDescent="0.25">
      <c r="B4" s="4" t="s">
        <v>4</v>
      </c>
      <c r="C4" s="4"/>
      <c r="D4" s="4"/>
      <c r="E4" s="4"/>
      <c r="F4" s="4"/>
      <c r="G4" s="4"/>
      <c r="H4" s="4"/>
      <c r="I4" s="4"/>
    </row>
    <row r="5" spans="1:11" ht="2.25" customHeight="1" x14ac:dyDescent="0.25">
      <c r="B5" s="4"/>
      <c r="C5" s="4"/>
      <c r="D5" s="4"/>
      <c r="E5" s="4"/>
      <c r="F5" s="4"/>
      <c r="G5" s="4"/>
      <c r="H5" s="4"/>
      <c r="I5" s="4"/>
    </row>
    <row r="6" spans="1:11" x14ac:dyDescent="0.25">
      <c r="A6">
        <v>50125</v>
      </c>
      <c r="C6" s="5" t="s">
        <v>5</v>
      </c>
      <c r="D6" s="5"/>
      <c r="E6" s="5"/>
      <c r="F6" s="5"/>
      <c r="G6" s="5"/>
      <c r="H6" s="5"/>
      <c r="I6" s="6">
        <v>53264</v>
      </c>
    </row>
    <row r="7" spans="1:11" x14ac:dyDescent="0.25">
      <c r="A7">
        <v>50126</v>
      </c>
      <c r="C7" s="5" t="s">
        <v>6</v>
      </c>
      <c r="D7" s="5"/>
      <c r="E7" s="5"/>
      <c r="F7" s="5"/>
      <c r="G7" s="5"/>
      <c r="H7" s="5"/>
      <c r="I7" s="6">
        <v>115000</v>
      </c>
    </row>
    <row r="8" spans="1:11" x14ac:dyDescent="0.25">
      <c r="A8">
        <v>50127</v>
      </c>
      <c r="C8" s="5" t="s">
        <v>7</v>
      </c>
      <c r="D8" s="5"/>
      <c r="E8" s="5"/>
      <c r="F8" s="5"/>
      <c r="G8" s="5"/>
      <c r="H8" s="5"/>
      <c r="I8" s="6">
        <v>43335</v>
      </c>
    </row>
    <row r="9" spans="1:11" x14ac:dyDescent="0.25">
      <c r="A9">
        <v>50229</v>
      </c>
      <c r="C9" s="5" t="s">
        <v>8</v>
      </c>
      <c r="D9" s="5"/>
      <c r="E9" s="5"/>
      <c r="F9" s="5"/>
      <c r="G9" s="5"/>
      <c r="H9" s="5"/>
      <c r="I9" s="6">
        <v>2850</v>
      </c>
    </row>
    <row r="10" spans="1:11" x14ac:dyDescent="0.25">
      <c r="A10">
        <v>50251</v>
      </c>
      <c r="C10" s="5" t="s">
        <v>9</v>
      </c>
      <c r="D10" s="5"/>
      <c r="E10" s="5"/>
      <c r="F10" s="5"/>
      <c r="G10" s="5"/>
      <c r="H10" s="5"/>
      <c r="I10" s="6">
        <v>77530</v>
      </c>
    </row>
    <row r="11" spans="1:11" x14ac:dyDescent="0.25">
      <c r="C11" s="7" t="s">
        <v>10</v>
      </c>
      <c r="D11" s="7"/>
      <c r="E11" s="7"/>
      <c r="F11" s="7"/>
      <c r="G11" s="7"/>
      <c r="H11" s="7"/>
      <c r="I11" s="6">
        <f>SUM(I6:I10)</f>
        <v>291979</v>
      </c>
    </row>
    <row r="13" spans="1:11" x14ac:dyDescent="0.25">
      <c r="B13" s="4" t="s">
        <v>11</v>
      </c>
      <c r="C13" s="4"/>
      <c r="D13" s="4"/>
      <c r="E13" s="4"/>
      <c r="F13" s="4"/>
      <c r="G13" s="4"/>
      <c r="H13" s="4"/>
      <c r="I13" s="4"/>
    </row>
    <row r="14" spans="1:11" x14ac:dyDescent="0.25">
      <c r="A14">
        <v>13664</v>
      </c>
      <c r="C14" s="5" t="s">
        <v>12</v>
      </c>
      <c r="D14" s="5"/>
      <c r="E14" s="5"/>
      <c r="F14" s="5"/>
      <c r="G14" s="5"/>
      <c r="H14" s="5"/>
      <c r="I14" s="6">
        <v>16093</v>
      </c>
    </row>
    <row r="15" spans="1:11" x14ac:dyDescent="0.25">
      <c r="A15">
        <v>13665</v>
      </c>
      <c r="C15" s="5" t="s">
        <v>13</v>
      </c>
      <c r="D15" s="5"/>
      <c r="E15" s="5"/>
      <c r="F15" s="5"/>
      <c r="G15" s="5"/>
      <c r="H15" s="5"/>
      <c r="I15" s="6">
        <v>55675</v>
      </c>
    </row>
    <row r="16" spans="1:11" x14ac:dyDescent="0.25">
      <c r="A16">
        <v>13666</v>
      </c>
      <c r="C16" s="5" t="s">
        <v>14</v>
      </c>
      <c r="D16" s="5"/>
      <c r="E16" s="5"/>
      <c r="F16" s="5"/>
      <c r="G16" s="5"/>
      <c r="H16" s="5"/>
      <c r="I16" s="6">
        <v>7472</v>
      </c>
    </row>
    <row r="17" spans="1:9" x14ac:dyDescent="0.25">
      <c r="A17">
        <v>13667</v>
      </c>
      <c r="C17" s="5" t="s">
        <v>15</v>
      </c>
      <c r="D17" s="5"/>
      <c r="E17" s="5"/>
      <c r="F17" s="5"/>
      <c r="G17" s="5"/>
      <c r="H17" s="5"/>
      <c r="I17" s="6">
        <v>16093</v>
      </c>
    </row>
    <row r="18" spans="1:9" x14ac:dyDescent="0.25">
      <c r="C18" s="7" t="s">
        <v>16</v>
      </c>
      <c r="D18" s="7"/>
      <c r="E18" s="7"/>
      <c r="F18" s="7"/>
      <c r="G18" s="7"/>
      <c r="H18" s="7"/>
      <c r="I18" s="6">
        <f>SUM(I14:I17)</f>
        <v>95333</v>
      </c>
    </row>
    <row r="20" spans="1:9" x14ac:dyDescent="0.25">
      <c r="B20" s="4" t="s">
        <v>17</v>
      </c>
      <c r="C20" s="4"/>
      <c r="D20" s="4"/>
      <c r="E20" s="4"/>
      <c r="F20" s="4"/>
      <c r="G20" s="4"/>
      <c r="H20" s="4"/>
      <c r="I20" s="4"/>
    </row>
    <row r="21" spans="1:9" ht="42" customHeight="1" x14ac:dyDescent="0.25">
      <c r="B21" s="8" t="s">
        <v>18</v>
      </c>
      <c r="C21" s="8"/>
      <c r="D21" s="8"/>
      <c r="E21" s="8"/>
      <c r="F21" s="8"/>
      <c r="G21" s="8"/>
      <c r="H21" s="8"/>
      <c r="I21" s="8"/>
    </row>
    <row r="23" spans="1:9" x14ac:dyDescent="0.25">
      <c r="B23" s="4" t="s">
        <v>19</v>
      </c>
      <c r="C23" s="4"/>
      <c r="D23" s="4"/>
      <c r="E23" s="4"/>
      <c r="F23" s="4"/>
      <c r="G23" s="4"/>
      <c r="H23" s="4"/>
      <c r="I23" s="4"/>
    </row>
    <row r="24" spans="1:9" x14ac:dyDescent="0.25">
      <c r="A24">
        <v>50233</v>
      </c>
      <c r="C24" s="5" t="s">
        <v>20</v>
      </c>
      <c r="D24" s="5"/>
      <c r="E24" s="5"/>
      <c r="F24" s="5"/>
      <c r="G24" s="5"/>
      <c r="H24" s="5"/>
      <c r="I24" s="6">
        <v>40000</v>
      </c>
    </row>
    <row r="25" spans="1:9" x14ac:dyDescent="0.25">
      <c r="A25">
        <v>50262</v>
      </c>
      <c r="C25" s="5" t="s">
        <v>21</v>
      </c>
      <c r="D25" s="5"/>
      <c r="E25" s="5"/>
      <c r="F25" s="5"/>
      <c r="G25" s="5"/>
      <c r="H25" s="5"/>
      <c r="I25" s="6">
        <v>14000</v>
      </c>
    </row>
    <row r="26" spans="1:9" x14ac:dyDescent="0.25">
      <c r="A26">
        <v>50263</v>
      </c>
      <c r="C26" s="5" t="s">
        <v>22</v>
      </c>
      <c r="D26" s="5"/>
      <c r="E26" s="5"/>
      <c r="F26" s="5"/>
      <c r="G26" s="5"/>
      <c r="H26" s="5"/>
      <c r="I26" s="6">
        <v>7699</v>
      </c>
    </row>
    <row r="27" spans="1:9" x14ac:dyDescent="0.25">
      <c r="C27" s="7" t="s">
        <v>23</v>
      </c>
      <c r="D27" s="7"/>
      <c r="E27" s="7"/>
      <c r="F27" s="7"/>
      <c r="G27" s="7"/>
      <c r="H27" s="7"/>
      <c r="I27" s="6">
        <f>SUM(I24:I26)</f>
        <v>61699</v>
      </c>
    </row>
    <row r="28" spans="1:9" x14ac:dyDescent="0.25">
      <c r="C28" s="5"/>
      <c r="D28" s="5"/>
      <c r="E28" s="5"/>
      <c r="F28" s="5"/>
      <c r="G28" s="5"/>
      <c r="H28" s="5"/>
    </row>
    <row r="29" spans="1:9" x14ac:dyDescent="0.25">
      <c r="B29" s="9" t="s">
        <v>24</v>
      </c>
      <c r="C29" s="9"/>
      <c r="D29" s="9"/>
      <c r="E29" s="9"/>
      <c r="F29" s="9"/>
      <c r="G29" s="9"/>
      <c r="H29" s="9"/>
      <c r="I29" s="9"/>
    </row>
    <row r="30" spans="1:9" x14ac:dyDescent="0.25">
      <c r="A30">
        <v>50238</v>
      </c>
      <c r="C30" s="10" t="s">
        <v>25</v>
      </c>
      <c r="D30" s="10"/>
      <c r="E30" s="10"/>
      <c r="F30" s="10"/>
      <c r="G30" s="10"/>
      <c r="H30" s="10"/>
      <c r="I30" s="6">
        <v>26700</v>
      </c>
    </row>
    <row r="31" spans="1:9" x14ac:dyDescent="0.25">
      <c r="A31">
        <v>50241</v>
      </c>
      <c r="C31" s="10" t="s">
        <v>26</v>
      </c>
      <c r="D31" s="10"/>
      <c r="E31" s="10"/>
      <c r="F31" s="10"/>
      <c r="G31" s="10"/>
      <c r="H31" s="10"/>
      <c r="I31" s="6">
        <v>5000</v>
      </c>
    </row>
    <row r="32" spans="1:9" x14ac:dyDescent="0.25">
      <c r="A32">
        <v>50243</v>
      </c>
      <c r="C32" s="10" t="s">
        <v>27</v>
      </c>
      <c r="D32" s="10"/>
      <c r="E32" s="10"/>
      <c r="F32" s="10"/>
      <c r="G32" s="10"/>
      <c r="H32" s="10"/>
      <c r="I32" s="6">
        <v>94700</v>
      </c>
    </row>
    <row r="33" spans="1:9" x14ac:dyDescent="0.25">
      <c r="A33">
        <v>50239</v>
      </c>
      <c r="C33" s="10" t="s">
        <v>28</v>
      </c>
      <c r="D33" s="10"/>
      <c r="E33" s="10"/>
      <c r="F33" s="10"/>
      <c r="G33" s="10"/>
      <c r="H33" s="10"/>
      <c r="I33" s="6">
        <v>61023</v>
      </c>
    </row>
    <row r="34" spans="1:9" x14ac:dyDescent="0.25">
      <c r="C34" s="11" t="s">
        <v>29</v>
      </c>
      <c r="D34" s="11"/>
      <c r="E34" s="11"/>
      <c r="F34" s="11"/>
      <c r="G34" s="11"/>
      <c r="H34" s="11"/>
      <c r="I34" s="6">
        <f>SUM(I30:I33)</f>
        <v>187423</v>
      </c>
    </row>
    <row r="36" spans="1:9" x14ac:dyDescent="0.25">
      <c r="B36" s="9" t="s">
        <v>30</v>
      </c>
      <c r="C36" s="9"/>
      <c r="D36" s="9"/>
      <c r="E36" s="9"/>
      <c r="F36" s="9"/>
      <c r="G36" s="9"/>
      <c r="H36" s="9"/>
      <c r="I36" s="9"/>
    </row>
    <row r="37" spans="1:9" x14ac:dyDescent="0.25">
      <c r="A37">
        <v>50231</v>
      </c>
      <c r="C37" s="12" t="s">
        <v>31</v>
      </c>
      <c r="D37" s="12"/>
      <c r="E37" s="12"/>
      <c r="F37" s="12"/>
      <c r="G37" s="12"/>
      <c r="H37" s="12"/>
      <c r="I37" s="6">
        <v>72700</v>
      </c>
    </row>
    <row r="38" spans="1:9" x14ac:dyDescent="0.25">
      <c r="A38">
        <v>50203</v>
      </c>
      <c r="C38" s="12" t="s">
        <v>32</v>
      </c>
      <c r="D38" s="12"/>
      <c r="E38" s="12"/>
      <c r="F38" s="12"/>
      <c r="G38" s="12"/>
      <c r="H38" s="12"/>
      <c r="I38" s="6">
        <v>9650</v>
      </c>
    </row>
    <row r="39" spans="1:9" x14ac:dyDescent="0.25">
      <c r="A39">
        <v>50230</v>
      </c>
      <c r="C39" s="13" t="s">
        <v>33</v>
      </c>
      <c r="D39" s="13"/>
      <c r="E39" s="13"/>
      <c r="F39" s="13"/>
      <c r="G39" s="13"/>
      <c r="H39" s="13"/>
      <c r="I39" s="6">
        <v>11200</v>
      </c>
    </row>
    <row r="40" spans="1:9" x14ac:dyDescent="0.25">
      <c r="A40">
        <v>50234</v>
      </c>
      <c r="C40" s="13" t="s">
        <v>34</v>
      </c>
      <c r="D40" s="13"/>
      <c r="E40" s="13"/>
      <c r="F40" s="13"/>
      <c r="G40" s="13"/>
      <c r="H40" s="13"/>
      <c r="I40" s="6">
        <v>55230</v>
      </c>
    </row>
    <row r="41" spans="1:9" x14ac:dyDescent="0.25">
      <c r="A41">
        <v>50252</v>
      </c>
      <c r="C41" s="13" t="s">
        <v>35</v>
      </c>
      <c r="D41" s="13"/>
      <c r="E41" s="13"/>
      <c r="F41" s="13"/>
      <c r="G41" s="13"/>
      <c r="H41" s="13"/>
      <c r="I41" s="6">
        <v>20000</v>
      </c>
    </row>
    <row r="42" spans="1:9" x14ac:dyDescent="0.25">
      <c r="A42">
        <v>50224</v>
      </c>
      <c r="C42" s="13" t="s">
        <v>36</v>
      </c>
      <c r="D42" s="13"/>
      <c r="E42" s="13"/>
      <c r="F42" s="13"/>
      <c r="G42" s="13"/>
      <c r="H42" s="13"/>
      <c r="I42" s="6">
        <v>46050</v>
      </c>
    </row>
    <row r="43" spans="1:9" x14ac:dyDescent="0.25">
      <c r="A43">
        <v>50130</v>
      </c>
      <c r="C43" s="14" t="s">
        <v>37</v>
      </c>
      <c r="D43" s="14"/>
      <c r="E43" s="14"/>
      <c r="F43" s="14"/>
      <c r="G43" s="14"/>
      <c r="H43" s="14"/>
      <c r="I43" s="6">
        <v>1000</v>
      </c>
    </row>
    <row r="44" spans="1:9" x14ac:dyDescent="0.25">
      <c r="C44" s="15" t="s">
        <v>38</v>
      </c>
      <c r="D44" s="15"/>
      <c r="E44" s="15"/>
      <c r="F44" s="15"/>
      <c r="G44" s="15"/>
      <c r="H44" s="15"/>
      <c r="I44" s="6">
        <f>SUM(I37:I43)</f>
        <v>215830</v>
      </c>
    </row>
    <row r="46" spans="1:9" x14ac:dyDescent="0.25">
      <c r="B46" s="9" t="s">
        <v>39</v>
      </c>
      <c r="C46" s="9"/>
      <c r="D46" s="9"/>
      <c r="E46" s="9"/>
      <c r="F46" s="9"/>
      <c r="G46" s="9"/>
      <c r="H46" s="9"/>
      <c r="I46" s="9"/>
    </row>
    <row r="47" spans="1:9" x14ac:dyDescent="0.25">
      <c r="A47">
        <v>50205</v>
      </c>
      <c r="C47" s="12" t="s">
        <v>40</v>
      </c>
      <c r="D47" s="12"/>
      <c r="E47" s="12"/>
      <c r="F47" s="12"/>
      <c r="G47" s="12"/>
      <c r="H47" s="12"/>
      <c r="I47" s="6">
        <v>275</v>
      </c>
    </row>
    <row r="48" spans="1:9" x14ac:dyDescent="0.25">
      <c r="A48">
        <v>50232</v>
      </c>
      <c r="C48" s="12" t="s">
        <v>41</v>
      </c>
      <c r="D48" s="12"/>
      <c r="E48" s="12"/>
      <c r="F48" s="12"/>
      <c r="G48" s="12"/>
      <c r="H48" s="12"/>
      <c r="I48" s="6">
        <v>7430</v>
      </c>
    </row>
    <row r="49" spans="1:9" x14ac:dyDescent="0.25">
      <c r="A49">
        <v>50235</v>
      </c>
      <c r="C49" s="12" t="s">
        <v>42</v>
      </c>
      <c r="D49" s="12"/>
      <c r="E49" s="12"/>
      <c r="F49" s="12"/>
      <c r="G49" s="12"/>
      <c r="H49" s="12"/>
      <c r="I49" s="6">
        <v>7625</v>
      </c>
    </row>
    <row r="50" spans="1:9" x14ac:dyDescent="0.25">
      <c r="A50">
        <v>50236</v>
      </c>
      <c r="C50" s="12" t="s">
        <v>43</v>
      </c>
      <c r="D50" s="12"/>
      <c r="E50" s="12"/>
      <c r="F50" s="12"/>
      <c r="G50" s="12"/>
      <c r="H50" s="12"/>
      <c r="I50" s="6">
        <v>650</v>
      </c>
    </row>
    <row r="51" spans="1:9" x14ac:dyDescent="0.25">
      <c r="A51">
        <v>50242</v>
      </c>
      <c r="C51" s="12" t="s">
        <v>44</v>
      </c>
      <c r="D51" s="12"/>
      <c r="E51" s="12"/>
      <c r="F51" s="12"/>
      <c r="G51" s="12"/>
      <c r="H51" s="12"/>
      <c r="I51" s="6">
        <v>1850</v>
      </c>
    </row>
    <row r="52" spans="1:9" x14ac:dyDescent="0.25">
      <c r="A52">
        <v>50244</v>
      </c>
      <c r="C52" s="12" t="s">
        <v>45</v>
      </c>
      <c r="D52" s="12"/>
      <c r="E52" s="12"/>
      <c r="F52" s="12"/>
      <c r="G52" s="12"/>
      <c r="H52" s="12"/>
      <c r="I52" s="6">
        <v>22888</v>
      </c>
    </row>
    <row r="53" spans="1:9" x14ac:dyDescent="0.25">
      <c r="A53">
        <v>50245</v>
      </c>
      <c r="C53" s="12" t="s">
        <v>46</v>
      </c>
      <c r="D53" s="12"/>
      <c r="E53" s="12"/>
      <c r="F53" s="12"/>
      <c r="G53" s="12"/>
      <c r="H53" s="12"/>
      <c r="I53" s="6">
        <v>13000</v>
      </c>
    </row>
    <row r="54" spans="1:9" x14ac:dyDescent="0.25">
      <c r="A54">
        <v>50247</v>
      </c>
      <c r="C54" s="12" t="s">
        <v>47</v>
      </c>
      <c r="D54" s="12"/>
      <c r="E54" s="12"/>
      <c r="F54" s="12"/>
      <c r="G54" s="12"/>
      <c r="H54" s="12"/>
      <c r="I54" s="6">
        <v>7575</v>
      </c>
    </row>
    <row r="55" spans="1:9" x14ac:dyDescent="0.25">
      <c r="C55" s="16" t="s">
        <v>48</v>
      </c>
      <c r="D55" s="16"/>
      <c r="E55" s="16"/>
      <c r="F55" s="16"/>
      <c r="G55" s="16"/>
      <c r="H55" s="16"/>
      <c r="I55" s="6">
        <f>SUM(I47:I54)</f>
        <v>61293</v>
      </c>
    </row>
    <row r="56" spans="1:9" x14ac:dyDescent="0.25">
      <c r="C56" s="17"/>
    </row>
    <row r="57" spans="1:9" x14ac:dyDescent="0.25">
      <c r="B57" s="4" t="s">
        <v>49</v>
      </c>
      <c r="C57" s="4"/>
      <c r="D57" s="4"/>
      <c r="E57" s="4"/>
      <c r="F57" s="4"/>
      <c r="G57" s="4"/>
      <c r="H57" s="4"/>
      <c r="I57" s="4"/>
    </row>
    <row r="58" spans="1:9" x14ac:dyDescent="0.25">
      <c r="A58">
        <v>50210</v>
      </c>
      <c r="C58" s="13" t="s">
        <v>50</v>
      </c>
      <c r="D58" s="13"/>
      <c r="E58" s="13"/>
      <c r="F58" s="13"/>
      <c r="G58" s="13"/>
      <c r="H58" s="13"/>
      <c r="I58" s="6">
        <v>17000</v>
      </c>
    </row>
    <row r="59" spans="1:9" x14ac:dyDescent="0.25">
      <c r="A59">
        <v>50215</v>
      </c>
      <c r="C59" s="13" t="s">
        <v>51</v>
      </c>
      <c r="D59" s="13"/>
      <c r="E59" s="13"/>
      <c r="F59" s="13"/>
      <c r="G59" s="13"/>
      <c r="H59" s="13"/>
      <c r="I59" s="6">
        <v>18850</v>
      </c>
    </row>
    <row r="60" spans="1:9" x14ac:dyDescent="0.25">
      <c r="A60">
        <v>50217</v>
      </c>
      <c r="C60" s="13" t="s">
        <v>52</v>
      </c>
      <c r="D60" s="13"/>
      <c r="E60" s="13"/>
      <c r="F60" s="13"/>
      <c r="G60" s="13"/>
      <c r="H60" s="13"/>
      <c r="I60" s="6">
        <v>1850</v>
      </c>
    </row>
    <row r="61" spans="1:9" x14ac:dyDescent="0.25">
      <c r="A61">
        <v>50218</v>
      </c>
      <c r="C61" s="13" t="s">
        <v>53</v>
      </c>
      <c r="D61" s="13"/>
      <c r="E61" s="13"/>
      <c r="F61" s="13"/>
      <c r="G61" s="13"/>
      <c r="H61" s="13"/>
      <c r="I61" s="6">
        <v>0</v>
      </c>
    </row>
    <row r="62" spans="1:9" x14ac:dyDescent="0.25">
      <c r="A62">
        <v>50219</v>
      </c>
      <c r="C62" s="13" t="s">
        <v>54</v>
      </c>
      <c r="D62" s="13"/>
      <c r="E62" s="13"/>
      <c r="F62" s="13"/>
      <c r="G62" s="13"/>
      <c r="H62" s="13"/>
      <c r="I62" s="6">
        <v>12840</v>
      </c>
    </row>
    <row r="63" spans="1:9" x14ac:dyDescent="0.25">
      <c r="A63">
        <v>50221</v>
      </c>
      <c r="C63" s="13" t="s">
        <v>55</v>
      </c>
      <c r="D63" s="13"/>
      <c r="E63" s="13"/>
      <c r="F63" s="13"/>
      <c r="G63" s="13"/>
      <c r="H63" s="13"/>
      <c r="I63" s="6">
        <v>500</v>
      </c>
    </row>
    <row r="64" spans="1:9" x14ac:dyDescent="0.25">
      <c r="A64">
        <v>50257</v>
      </c>
      <c r="C64" s="13" t="s">
        <v>56</v>
      </c>
      <c r="D64" s="13"/>
      <c r="E64" s="13"/>
      <c r="F64" s="13"/>
      <c r="G64" s="13"/>
      <c r="H64" s="13"/>
      <c r="I64" s="6">
        <v>0</v>
      </c>
    </row>
    <row r="65" spans="1:9" x14ac:dyDescent="0.25">
      <c r="A65">
        <v>50264</v>
      </c>
      <c r="C65" s="13" t="s">
        <v>57</v>
      </c>
      <c r="D65" s="13"/>
      <c r="E65" s="13"/>
      <c r="F65" s="13"/>
      <c r="G65" s="13"/>
      <c r="H65" s="13"/>
      <c r="I65" s="6">
        <v>49946</v>
      </c>
    </row>
    <row r="66" spans="1:9" x14ac:dyDescent="0.25">
      <c r="C66" s="15" t="s">
        <v>58</v>
      </c>
      <c r="D66" s="15"/>
      <c r="E66" s="15"/>
      <c r="F66" s="15"/>
      <c r="G66" s="15"/>
      <c r="H66" s="15"/>
      <c r="I66" s="6">
        <f>SUM(I58:I65)</f>
        <v>100986</v>
      </c>
    </row>
    <row r="68" spans="1:9" ht="15.75" x14ac:dyDescent="0.25">
      <c r="B68" s="18" t="s">
        <v>59</v>
      </c>
      <c r="C68" s="18"/>
      <c r="D68" s="18"/>
      <c r="E68" s="18"/>
      <c r="F68" s="18"/>
      <c r="G68" s="18"/>
      <c r="H68" s="18"/>
      <c r="I68" s="19">
        <f>SUM(I11+I18+I27+I34+I44+I55+I66)</f>
        <v>1014543</v>
      </c>
    </row>
    <row r="69" spans="1:9" ht="15.75" thickBot="1" x14ac:dyDescent="0.3"/>
    <row r="70" spans="1:9" ht="33" customHeight="1" thickBot="1" x14ac:dyDescent="0.3">
      <c r="B70" s="20" t="s">
        <v>60</v>
      </c>
      <c r="C70" s="21"/>
      <c r="D70" s="21"/>
      <c r="E70" s="21"/>
      <c r="F70" s="21"/>
      <c r="G70" s="21"/>
      <c r="H70" s="21"/>
      <c r="I70" s="22"/>
    </row>
    <row r="73" spans="1:9" ht="15.75" x14ac:dyDescent="0.25">
      <c r="B73" s="23"/>
      <c r="C73" s="24" t="s">
        <v>61</v>
      </c>
      <c r="D73" s="25"/>
    </row>
    <row r="74" spans="1:9" ht="46.5" customHeight="1" x14ac:dyDescent="0.25">
      <c r="B74" s="26" t="s">
        <v>62</v>
      </c>
      <c r="C74" s="27" t="s">
        <v>63</v>
      </c>
      <c r="D74" s="27"/>
      <c r="E74" s="27"/>
      <c r="F74" s="27"/>
      <c r="G74" s="27"/>
      <c r="H74" s="27"/>
      <c r="I74" s="27"/>
    </row>
    <row r="75" spans="1:9" ht="35.25" customHeight="1" x14ac:dyDescent="0.25">
      <c r="B75" s="26" t="s">
        <v>64</v>
      </c>
      <c r="C75" s="27" t="s">
        <v>65</v>
      </c>
      <c r="D75" s="27"/>
      <c r="E75" s="27"/>
      <c r="F75" s="27"/>
      <c r="G75" s="27"/>
      <c r="H75" s="27"/>
      <c r="I75" s="27"/>
    </row>
    <row r="76" spans="1:9" ht="24" customHeight="1" x14ac:dyDescent="0.25">
      <c r="B76" s="26" t="s">
        <v>66</v>
      </c>
      <c r="C76" s="27" t="s">
        <v>67</v>
      </c>
      <c r="D76" s="27"/>
      <c r="E76" s="27"/>
      <c r="F76" s="27"/>
      <c r="G76" s="27"/>
      <c r="H76" s="27"/>
      <c r="I76" s="27"/>
    </row>
    <row r="77" spans="1:9" ht="27.75" customHeight="1" x14ac:dyDescent="0.25">
      <c r="B77" s="26" t="s">
        <v>68</v>
      </c>
      <c r="C77" s="27" t="s">
        <v>69</v>
      </c>
      <c r="D77" s="27"/>
      <c r="E77" s="27"/>
      <c r="F77" s="27"/>
      <c r="G77" s="27"/>
      <c r="H77" s="27"/>
      <c r="I77" s="27"/>
    </row>
    <row r="78" spans="1:9" ht="36.75" customHeight="1" x14ac:dyDescent="0.25">
      <c r="B78" s="26" t="s">
        <v>70</v>
      </c>
      <c r="C78" s="27" t="s">
        <v>71</v>
      </c>
      <c r="D78" s="27"/>
      <c r="E78" s="27"/>
      <c r="F78" s="27"/>
      <c r="G78" s="27"/>
      <c r="H78" s="27"/>
      <c r="I78" s="27"/>
    </row>
    <row r="79" spans="1:9" ht="61.5" customHeight="1" x14ac:dyDescent="0.25">
      <c r="B79" s="26">
        <v>-2</v>
      </c>
      <c r="C79" s="27" t="s">
        <v>72</v>
      </c>
      <c r="D79" s="27"/>
      <c r="E79" s="27"/>
      <c r="F79" s="27"/>
      <c r="G79" s="27"/>
      <c r="H79" s="27"/>
      <c r="I79" s="27"/>
    </row>
    <row r="80" spans="1:9" ht="60.75" customHeight="1" x14ac:dyDescent="0.25">
      <c r="B80" s="26">
        <v>-3</v>
      </c>
      <c r="C80" s="27" t="s">
        <v>73</v>
      </c>
      <c r="D80" s="27"/>
      <c r="E80" s="27"/>
      <c r="F80" s="27"/>
      <c r="G80" s="27"/>
      <c r="H80" s="27"/>
      <c r="I80" s="27"/>
    </row>
    <row r="81" spans="2:9" ht="57" customHeight="1" x14ac:dyDescent="0.25">
      <c r="B81" s="26">
        <v>-4</v>
      </c>
      <c r="C81" s="28" t="s">
        <v>74</v>
      </c>
      <c r="D81" s="28"/>
      <c r="E81" s="28"/>
      <c r="F81" s="28"/>
      <c r="G81" s="28"/>
      <c r="H81" s="28"/>
      <c r="I81" s="28"/>
    </row>
    <row r="82" spans="2:9" ht="39" customHeight="1" x14ac:dyDescent="0.25">
      <c r="B82" s="26" t="s">
        <v>75</v>
      </c>
      <c r="C82" s="28" t="s">
        <v>76</v>
      </c>
      <c r="D82" s="28"/>
      <c r="E82" s="28"/>
      <c r="F82" s="28"/>
      <c r="G82" s="28"/>
      <c r="H82" s="28"/>
      <c r="I82" s="28"/>
    </row>
    <row r="83" spans="2:9" ht="73.5" customHeight="1" x14ac:dyDescent="0.25">
      <c r="B83" s="26" t="s">
        <v>77</v>
      </c>
      <c r="C83" s="28" t="s">
        <v>78</v>
      </c>
      <c r="D83" s="28"/>
      <c r="E83" s="28"/>
      <c r="F83" s="28"/>
      <c r="G83" s="28"/>
      <c r="H83" s="28"/>
      <c r="I83" s="28"/>
    </row>
    <row r="84" spans="2:9" ht="85.5" customHeight="1" x14ac:dyDescent="0.25">
      <c r="B84" s="26" t="s">
        <v>79</v>
      </c>
      <c r="C84" s="28" t="s">
        <v>80</v>
      </c>
      <c r="D84" s="28"/>
      <c r="E84" s="28"/>
      <c r="F84" s="28"/>
      <c r="G84" s="28"/>
      <c r="H84" s="28"/>
      <c r="I84" s="28"/>
    </row>
    <row r="85" spans="2:9" ht="61.5" customHeight="1" x14ac:dyDescent="0.25">
      <c r="B85" s="26" t="s">
        <v>81</v>
      </c>
      <c r="C85" s="28" t="s">
        <v>82</v>
      </c>
      <c r="D85" s="28"/>
      <c r="E85" s="28"/>
      <c r="F85" s="28"/>
      <c r="G85" s="28"/>
      <c r="H85" s="28"/>
      <c r="I85" s="28"/>
    </row>
    <row r="86" spans="2:9" ht="46.5" customHeight="1" x14ac:dyDescent="0.25">
      <c r="B86" s="26" t="s">
        <v>83</v>
      </c>
      <c r="C86" s="28" t="s">
        <v>84</v>
      </c>
      <c r="D86" s="28"/>
      <c r="E86" s="28"/>
      <c r="F86" s="28"/>
      <c r="G86" s="28"/>
      <c r="H86" s="28"/>
      <c r="I86" s="28"/>
    </row>
    <row r="87" spans="2:9" ht="46.5" customHeight="1" x14ac:dyDescent="0.25">
      <c r="B87" s="26" t="s">
        <v>85</v>
      </c>
      <c r="C87" s="28" t="s">
        <v>86</v>
      </c>
      <c r="D87" s="28"/>
      <c r="E87" s="28"/>
      <c r="F87" s="28"/>
      <c r="G87" s="28"/>
      <c r="H87" s="28"/>
      <c r="I87" s="28"/>
    </row>
    <row r="88" spans="2:9" ht="39.75" customHeight="1" x14ac:dyDescent="0.25">
      <c r="B88" s="26">
        <v>-6</v>
      </c>
      <c r="C88" s="27" t="s">
        <v>87</v>
      </c>
      <c r="D88" s="27"/>
      <c r="E88" s="27"/>
      <c r="F88" s="27"/>
      <c r="G88" s="27"/>
      <c r="H88" s="27"/>
      <c r="I88" s="27"/>
    </row>
    <row r="89" spans="2:9" ht="50.25" customHeight="1" x14ac:dyDescent="0.25">
      <c r="B89" s="26" t="s">
        <v>88</v>
      </c>
      <c r="C89" s="27" t="s">
        <v>89</v>
      </c>
      <c r="D89" s="27"/>
      <c r="E89" s="27"/>
      <c r="F89" s="27"/>
      <c r="G89" s="27"/>
      <c r="H89" s="27"/>
      <c r="I89" s="27"/>
    </row>
    <row r="90" spans="2:9" ht="67.5" customHeight="1" x14ac:dyDescent="0.25">
      <c r="B90" s="26">
        <v>-7</v>
      </c>
      <c r="C90" s="27" t="s">
        <v>90</v>
      </c>
      <c r="D90" s="27"/>
      <c r="E90" s="27"/>
      <c r="F90" s="27"/>
      <c r="G90" s="27"/>
      <c r="H90" s="27"/>
      <c r="I90" s="27"/>
    </row>
  </sheetData>
  <mergeCells count="79">
    <mergeCell ref="C90:I90"/>
    <mergeCell ref="C84:I84"/>
    <mergeCell ref="C85:I85"/>
    <mergeCell ref="C86:I86"/>
    <mergeCell ref="C87:I87"/>
    <mergeCell ref="C88:I88"/>
    <mergeCell ref="C89:I89"/>
    <mergeCell ref="C78:I78"/>
    <mergeCell ref="C79:I79"/>
    <mergeCell ref="C80:I80"/>
    <mergeCell ref="C81:I81"/>
    <mergeCell ref="C82:I82"/>
    <mergeCell ref="C83:I83"/>
    <mergeCell ref="B68:H68"/>
    <mergeCell ref="B70:I70"/>
    <mergeCell ref="C74:I74"/>
    <mergeCell ref="C75:I75"/>
    <mergeCell ref="C76:I76"/>
    <mergeCell ref="C77:I77"/>
    <mergeCell ref="C61:H61"/>
    <mergeCell ref="C62:H62"/>
    <mergeCell ref="C63:H63"/>
    <mergeCell ref="C64:H64"/>
    <mergeCell ref="C65:H65"/>
    <mergeCell ref="C66:H66"/>
    <mergeCell ref="C54:H54"/>
    <mergeCell ref="C55:H55"/>
    <mergeCell ref="B57:I57"/>
    <mergeCell ref="C58:H58"/>
    <mergeCell ref="C59:H59"/>
    <mergeCell ref="C60:H60"/>
    <mergeCell ref="C48:H48"/>
    <mergeCell ref="C49:H49"/>
    <mergeCell ref="C50:H50"/>
    <mergeCell ref="C51:H51"/>
    <mergeCell ref="C52:H52"/>
    <mergeCell ref="C53:H53"/>
    <mergeCell ref="C41:H41"/>
    <mergeCell ref="C42:H42"/>
    <mergeCell ref="C43:H43"/>
    <mergeCell ref="C44:H44"/>
    <mergeCell ref="B46:I46"/>
    <mergeCell ref="C47:H47"/>
    <mergeCell ref="C34:H34"/>
    <mergeCell ref="B36:I36"/>
    <mergeCell ref="C37:H37"/>
    <mergeCell ref="C38:H38"/>
    <mergeCell ref="C39:H39"/>
    <mergeCell ref="C40:H40"/>
    <mergeCell ref="C28:H28"/>
    <mergeCell ref="B29:I29"/>
    <mergeCell ref="C30:H30"/>
    <mergeCell ref="C31:H31"/>
    <mergeCell ref="C32:H32"/>
    <mergeCell ref="C33:H33"/>
    <mergeCell ref="B21:I21"/>
    <mergeCell ref="B23:I23"/>
    <mergeCell ref="C24:H24"/>
    <mergeCell ref="C25:H25"/>
    <mergeCell ref="C26:H26"/>
    <mergeCell ref="C27:H27"/>
    <mergeCell ref="C14:H14"/>
    <mergeCell ref="C15:H15"/>
    <mergeCell ref="C16:H16"/>
    <mergeCell ref="C17:H17"/>
    <mergeCell ref="C18:H18"/>
    <mergeCell ref="B20:I20"/>
    <mergeCell ref="C7:H7"/>
    <mergeCell ref="C8:H8"/>
    <mergeCell ref="C9:H9"/>
    <mergeCell ref="C10:H10"/>
    <mergeCell ref="C11:H11"/>
    <mergeCell ref="B13:I13"/>
    <mergeCell ref="B1:K1"/>
    <mergeCell ref="A2:A3"/>
    <mergeCell ref="B2:G3"/>
    <mergeCell ref="H2:I3"/>
    <mergeCell ref="B4:I5"/>
    <mergeCell ref="C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Galyean, Stephanie</dc:creator>
  <cp:lastModifiedBy>Galyean, Stephanie</cp:lastModifiedBy>
  <dcterms:created xsi:type="dcterms:W3CDTF">2026-03-05T19:27:44Z</dcterms:created>
  <dcterms:modified xsi:type="dcterms:W3CDTF">2026-03-05T19:28:44Z</dcterms:modified>
</cp:coreProperties>
</file>